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ovapro.sharepoint.com/sites/InnovaProStaff/Shared Documents/General/DOCUMENTAZIONE NEWS E MANUALI/0 CORONAVIRUS/Normativa/DECRETO RILANCIO/Strumenti/"/>
    </mc:Choice>
  </mc:AlternateContent>
  <xr:revisionPtr revIDLastSave="15" documentId="8_{C3AA910C-B2EB-422C-8FE1-0F60C5E2D824}" xr6:coauthVersionLast="45" xr6:coauthVersionMax="45" xr10:uidLastSave="{33FB4CDB-0BCF-4113-B4A9-1756B82D68DD}"/>
  <bookViews>
    <workbookView xWindow="35340" yWindow="1455" windowWidth="13950" windowHeight="10815" xr2:uid="{00000000-000D-0000-FFFF-FFFF00000000}"/>
  </bookViews>
  <sheets>
    <sheet name="F.doPerdutoCliente" sheetId="3" r:id="rId1"/>
  </sheets>
  <definedNames>
    <definedName name="_xlnm.Print_Area" localSheetId="0">F.doPerdutoCliente!$A$5:$F$8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3" l="1"/>
  <c r="D7" i="3" l="1"/>
  <c r="E7" i="3" s="1"/>
  <c r="F7" i="3" l="1"/>
  <c r="C12" i="3" s="1"/>
</calcChain>
</file>

<file path=xl/sharedStrings.xml><?xml version="1.0" encoding="utf-8"?>
<sst xmlns="http://schemas.openxmlformats.org/spreadsheetml/2006/main" count="15" uniqueCount="15">
  <si>
    <t>Delta</t>
  </si>
  <si>
    <t>Delta%</t>
  </si>
  <si>
    <t>Fatturato Aprile 2019</t>
  </si>
  <si>
    <t>Fatturato Aprile 2020</t>
  </si>
  <si>
    <t>Calcolo contributo a fondo perduto</t>
  </si>
  <si>
    <t>Aliquota</t>
  </si>
  <si>
    <t>Ricavi/Compensi 2019</t>
  </si>
  <si>
    <t>Diritto Contributo Fondo do Perduto</t>
  </si>
  <si>
    <t xml:space="preserve">Indicare nelle caselle bianche i ricavi/compensi conseguiti nell'anno 2019 e il fatturato al netto dell'IVA dei mesi di aprile 2019 e 2020 </t>
  </si>
  <si>
    <t>Calcolo Contributo a Fondo Perduto Art 25 DL 34/2020 Rilancio</t>
  </si>
  <si>
    <t>Contributo a fondo perduto: tool di calcolo a cura del Dottor Fabrizio Fusconi</t>
  </si>
  <si>
    <t>*Importo minimo di € 1.000 per imprese individuali, € 2.000 per le società.</t>
  </si>
  <si>
    <t>Importo*</t>
  </si>
  <si>
    <t>In caso di inizio attività 2019, il contributo spetta anche in assenza</t>
  </si>
  <si>
    <t>della diminuzione del fatturato.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</si>
</sst>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&quot;€&quot;\ * #,##0_-;\-&quot;€&quot;\ * #,##0_-;_-&quot;€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1" fontId="4" fillId="0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9" fontId="5" fillId="0" borderId="6" xfId="2" applyFont="1" applyBorder="1" applyAlignment="1">
      <alignment horizontal="center" vertical="center"/>
    </xf>
    <xf numFmtId="165" fontId="5" fillId="0" borderId="9" xfId="3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0" fillId="0" borderId="7" xfId="1" applyNumberFormat="1" applyFont="1" applyBorder="1" applyAlignment="1">
      <alignment vertical="center"/>
    </xf>
    <xf numFmtId="164" fontId="0" fillId="0" borderId="8" xfId="1" applyNumberFormat="1" applyFont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10" fontId="0" fillId="2" borderId="8" xfId="2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4" borderId="0" xfId="0" applyFill="1" applyBorder="1"/>
    <xf numFmtId="0" fontId="0" fillId="0" borderId="0" xfId="0" applyFill="1" applyBorder="1"/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43" fontId="2" fillId="0" borderId="5" xfId="1" applyFont="1" applyBorder="1" applyAlignment="1">
      <alignment horizontal="left" vertical="center"/>
    </xf>
    <xf numFmtId="43" fontId="2" fillId="0" borderId="2" xfId="1" applyFont="1" applyBorder="1" applyAlignment="1">
      <alignment horizontal="left" vertical="center"/>
    </xf>
    <xf numFmtId="43" fontId="2" fillId="0" borderId="7" xfId="1" applyFont="1" applyBorder="1" applyAlignment="1">
      <alignment horizontal="left" vertical="center"/>
    </xf>
    <xf numFmtId="43" fontId="2" fillId="0" borderId="8" xfId="1" applyFont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4" borderId="0" xfId="0" applyFont="1" applyFill="1"/>
    <xf numFmtId="0" fontId="0" fillId="4" borderId="0" xfId="0" applyFont="1" applyFill="1"/>
    <xf numFmtId="0" fontId="0" fillId="4" borderId="0" xfId="0" applyFill="1"/>
    <xf numFmtId="43" fontId="3" fillId="4" borderId="0" xfId="1" applyFont="1" applyFill="1"/>
    <xf numFmtId="0" fontId="0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4" fillId="4" borderId="0" xfId="0" applyFont="1" applyFill="1"/>
    <xf numFmtId="0" fontId="8" fillId="4" borderId="0" xfId="0" applyFont="1" applyFill="1" applyBorder="1" applyAlignment="1">
      <alignment vertical="center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0</xdr:col>
      <xdr:colOff>1283800</xdr:colOff>
      <xdr:row>2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283800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H15"/>
  <sheetViews>
    <sheetView tabSelected="1" workbookViewId="0">
      <selection activeCell="C11" sqref="C11"/>
    </sheetView>
  </sheetViews>
  <sheetFormatPr defaultRowHeight="15" x14ac:dyDescent="0.25"/>
  <cols>
    <col min="1" max="1" width="19.85546875" customWidth="1"/>
    <col min="2" max="3" width="13.140625" customWidth="1"/>
    <col min="4" max="4" width="10.5703125" bestFit="1" customWidth="1"/>
    <col min="6" max="6" width="19" customWidth="1"/>
  </cols>
  <sheetData>
    <row r="1" spans="1:60" s="14" customFormat="1" ht="15" customHeight="1" x14ac:dyDescent="0.25">
      <c r="A1" s="13"/>
      <c r="B1" s="13"/>
      <c r="C1" s="18"/>
      <c r="D1" s="18"/>
      <c r="E1" s="18"/>
      <c r="F1" s="18"/>
      <c r="G1" s="13"/>
    </row>
    <row r="2" spans="1:60" s="14" customFormat="1" ht="15" customHeight="1" x14ac:dyDescent="0.25">
      <c r="A2" s="13"/>
      <c r="B2" s="19" t="s">
        <v>10</v>
      </c>
      <c r="C2" s="19"/>
      <c r="D2" s="19"/>
      <c r="E2" s="19"/>
      <c r="F2" s="19"/>
      <c r="G2" s="13"/>
    </row>
    <row r="3" spans="1:60" s="14" customFormat="1" ht="15" customHeight="1" x14ac:dyDescent="0.25">
      <c r="A3" s="13"/>
      <c r="B3" s="13"/>
      <c r="C3" s="13"/>
      <c r="D3" s="13"/>
      <c r="E3" s="13"/>
      <c r="F3" s="13"/>
      <c r="G3" s="13"/>
    </row>
    <row r="4" spans="1:60" s="15" customFormat="1" ht="15.75" thickBot="1" x14ac:dyDescent="0.3">
      <c r="A4" s="32"/>
      <c r="B4" s="32"/>
      <c r="C4" s="32"/>
      <c r="D4" s="32"/>
      <c r="E4" s="32"/>
      <c r="F4" s="32"/>
      <c r="G4" s="32"/>
    </row>
    <row r="5" spans="1:60" s="17" customFormat="1" ht="24" customHeight="1" x14ac:dyDescent="0.25">
      <c r="A5" s="20" t="s">
        <v>9</v>
      </c>
      <c r="B5" s="21"/>
      <c r="C5" s="21"/>
      <c r="D5" s="21"/>
      <c r="E5" s="21"/>
      <c r="F5" s="22"/>
      <c r="G5" s="38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</row>
    <row r="6" spans="1:60" s="1" customFormat="1" ht="30" x14ac:dyDescent="0.25">
      <c r="A6" s="6" t="s">
        <v>6</v>
      </c>
      <c r="B6" s="2" t="s">
        <v>2</v>
      </c>
      <c r="C6" s="2" t="s">
        <v>3</v>
      </c>
      <c r="D6" s="3" t="s">
        <v>0</v>
      </c>
      <c r="E6" s="3" t="s">
        <v>1</v>
      </c>
      <c r="F6" s="7" t="s">
        <v>7</v>
      </c>
      <c r="G6" s="35"/>
    </row>
    <row r="7" spans="1:60" s="1" customFormat="1" ht="27" customHeight="1" thickBot="1" x14ac:dyDescent="0.3">
      <c r="A7" s="8">
        <v>400000</v>
      </c>
      <c r="B7" s="9">
        <v>50000</v>
      </c>
      <c r="C7" s="9">
        <v>0</v>
      </c>
      <c r="D7" s="10">
        <f>+C7-B7</f>
        <v>-50000</v>
      </c>
      <c r="E7" s="11">
        <f>+D7/B7</f>
        <v>-1</v>
      </c>
      <c r="F7" s="12" t="str">
        <f>IF(E7&lt;=-33.333333%,"SI","NO")</f>
        <v>SI</v>
      </c>
      <c r="G7" s="35"/>
    </row>
    <row r="8" spans="1:60" s="1" customFormat="1" ht="35.25" customHeight="1" x14ac:dyDescent="0.25">
      <c r="A8" s="36" t="s">
        <v>8</v>
      </c>
      <c r="B8" s="36"/>
      <c r="C8" s="36"/>
      <c r="D8" s="36"/>
      <c r="E8" s="36"/>
      <c r="F8" s="36"/>
      <c r="G8" s="35"/>
    </row>
    <row r="9" spans="1:60" ht="23.25" customHeight="1" thickBot="1" x14ac:dyDescent="0.3">
      <c r="A9" s="37"/>
      <c r="B9" s="31"/>
      <c r="C9" s="31"/>
      <c r="D9" s="31"/>
      <c r="E9" s="31"/>
      <c r="F9" s="31"/>
      <c r="G9" s="32"/>
    </row>
    <row r="10" spans="1:60" s="1" customFormat="1" ht="15.75" x14ac:dyDescent="0.25">
      <c r="A10" s="27" t="s">
        <v>4</v>
      </c>
      <c r="B10" s="28"/>
      <c r="C10" s="29"/>
      <c r="D10" s="34"/>
      <c r="E10" s="34"/>
      <c r="F10" s="34"/>
      <c r="G10" s="35"/>
    </row>
    <row r="11" spans="1:60" s="1" customFormat="1" ht="24.75" customHeight="1" x14ac:dyDescent="0.25">
      <c r="A11" s="23" t="s">
        <v>5</v>
      </c>
      <c r="B11" s="24"/>
      <c r="C11" s="4">
        <f>IF(A7&lt;=400000,20%,IF(A7&lt;=1000000,15%,IF(A7&lt;=5000001,10%,0%)))</f>
        <v>0.2</v>
      </c>
      <c r="D11" s="34"/>
      <c r="E11" s="34"/>
      <c r="F11" s="34"/>
      <c r="G11" s="35"/>
    </row>
    <row r="12" spans="1:60" s="1" customFormat="1" ht="24.75" customHeight="1" thickBot="1" x14ac:dyDescent="0.3">
      <c r="A12" s="25" t="s">
        <v>12</v>
      </c>
      <c r="B12" s="26"/>
      <c r="C12" s="5">
        <f>IF(F7="SI",-D7*C11,"ZERO")</f>
        <v>10000</v>
      </c>
      <c r="D12" s="34"/>
      <c r="E12" s="34"/>
      <c r="F12" s="34"/>
      <c r="G12" s="35"/>
    </row>
    <row r="13" spans="1:60" x14ac:dyDescent="0.25">
      <c r="A13" s="30" t="s">
        <v>11</v>
      </c>
      <c r="B13" s="31"/>
      <c r="C13" s="31"/>
      <c r="D13" s="31"/>
      <c r="E13" s="31"/>
      <c r="F13" s="31"/>
      <c r="G13" s="32"/>
    </row>
    <row r="14" spans="1:60" x14ac:dyDescent="0.25">
      <c r="A14" s="33" t="s">
        <v>13</v>
      </c>
      <c r="B14" s="31"/>
      <c r="C14" s="31"/>
      <c r="D14" s="31"/>
      <c r="E14" s="31"/>
      <c r="F14" s="31"/>
      <c r="G14" s="32"/>
    </row>
    <row r="15" spans="1:60" x14ac:dyDescent="0.25">
      <c r="A15" s="33" t="s">
        <v>14</v>
      </c>
      <c r="B15" s="32"/>
      <c r="C15" s="32"/>
      <c r="D15" s="32"/>
      <c r="E15" s="32"/>
      <c r="F15" s="32"/>
      <c r="G15" s="32"/>
    </row>
  </sheetData>
  <mergeCells count="6">
    <mergeCell ref="B2:F2"/>
    <mergeCell ref="A5:F5"/>
    <mergeCell ref="A11:B11"/>
    <mergeCell ref="A12:B12"/>
    <mergeCell ref="A10:C10"/>
    <mergeCell ref="A8:F8"/>
  </mergeCells>
  <conditionalFormatting sqref="F6:F7 F9:F1048576">
    <cfRule type="cellIs" dxfId="1" priority="1" operator="equal">
      <formula>"SI"</formula>
    </cfRule>
    <cfRule type="cellIs" dxfId="0" priority="3" operator="equal">
      <formula>"no"</formula>
    </cfRule>
  </conditionalFormatting>
  <conditionalFormatting sqref="F7">
    <cfRule type="colorScale" priority="2">
      <colorScale>
        <cfvo type="formula" val="&quot;&quot;&quot;NO&quot;&quot;&quot;"/>
        <cfvo type="formula" val="&quot;&quot;&quot;SI&quot;&quot;&quot;"/>
        <color rgb="FFFF0000"/>
        <color rgb="FF92D050"/>
      </colorScale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E4CE1C04F84345AF437D7296259756" ma:contentTypeVersion="12" ma:contentTypeDescription="Creare un nuovo documento." ma:contentTypeScope="" ma:versionID="fe0b4ee58584b1933e9bb43ce9a48eb2">
  <xsd:schema xmlns:xsd="http://www.w3.org/2001/XMLSchema" xmlns:xs="http://www.w3.org/2001/XMLSchema" xmlns:p="http://schemas.microsoft.com/office/2006/metadata/properties" xmlns:ns2="0a8927dd-93ed-4f8b-ac70-ff487b6224a4" xmlns:ns3="8f7017b0-7e29-4524-9bff-638633e09a17" targetNamespace="http://schemas.microsoft.com/office/2006/metadata/properties" ma:root="true" ma:fieldsID="bb94e19f6764e7b52dd97babd4d03b61" ns2:_="" ns3:_="">
    <xsd:import namespace="0a8927dd-93ed-4f8b-ac70-ff487b6224a4"/>
    <xsd:import namespace="8f7017b0-7e29-4524-9bff-638633e09a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927dd-93ed-4f8b-ac70-ff487b6224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017b0-7e29-4524-9bff-638633e09a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75165D-AD34-44A6-9C95-02E41FC85544}">
  <ds:schemaRefs>
    <ds:schemaRef ds:uri="http://schemas.microsoft.com/office/2006/documentManagement/types"/>
    <ds:schemaRef ds:uri="http://www.w3.org/XML/1998/namespace"/>
    <ds:schemaRef ds:uri="0a8927dd-93ed-4f8b-ac70-ff487b6224a4"/>
    <ds:schemaRef ds:uri="http://schemas.microsoft.com/office/2006/metadata/properties"/>
    <ds:schemaRef ds:uri="http://schemas.microsoft.com/office/infopath/2007/PartnerControls"/>
    <ds:schemaRef ds:uri="http://purl.org/dc/dcmitype/"/>
    <ds:schemaRef ds:uri="8f7017b0-7e29-4524-9bff-638633e09a17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8F1A0B1-04A3-4229-B3D2-6E89182596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5D13-064E-4428-A3EB-0485B4C0CC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927dd-93ed-4f8b-ac70-ff487b6224a4"/>
    <ds:schemaRef ds:uri="8f7017b0-7e29-4524-9bff-638633e09a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F.doPerdutoCliente</vt:lpstr>
      <vt:lpstr>F.doPerdutoCliente!Area_stampa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Fusconi</dc:creator>
  <cp:lastModifiedBy>Fabrizio Fusconi</cp:lastModifiedBy>
  <cp:lastPrinted>2020-04-14T21:24:37Z</cp:lastPrinted>
  <dcterms:created xsi:type="dcterms:W3CDTF">2020-04-14T20:55:10Z</dcterms:created>
  <dcterms:modified xsi:type="dcterms:W3CDTF">2020-05-27T15:44:26Z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0x010100EAE4CE1C04F84345AF437D7296259756</vt:lpwstr>
  </property>
</Properties>
</file>